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3256" windowHeight="12432"/>
  </bookViews>
  <sheets>
    <sheet name="CALCOLO TARIFFE" sheetId="1" r:id="rId1"/>
  </sheets>
  <calcPr calcId="144525"/>
</workbook>
</file>

<file path=xl/calcChain.xml><?xml version="1.0" encoding="utf-8"?>
<calcChain xmlns="http://schemas.openxmlformats.org/spreadsheetml/2006/main">
  <c r="C17" i="1" l="1"/>
  <c r="D17" i="1" s="1"/>
  <c r="C13" i="1"/>
  <c r="D13" i="1" s="1"/>
  <c r="C9" i="1"/>
  <c r="D9" i="1" s="1"/>
  <c r="C5" i="1"/>
  <c r="D5" i="1" l="1"/>
</calcChain>
</file>

<file path=xl/sharedStrings.xml><?xml version="1.0" encoding="utf-8"?>
<sst xmlns="http://schemas.openxmlformats.org/spreadsheetml/2006/main" count="17" uniqueCount="8">
  <si>
    <t>TARIFFA 2° FIGLIO</t>
  </si>
  <si>
    <t>VALORE ISEE</t>
  </si>
  <si>
    <t>TARIFFA      1° FIGLIO</t>
  </si>
  <si>
    <t xml:space="preserve">SECONDA FASCIA ORARIA:                                                                                                Cecco Bilecco  uscita ore 16,00                                                                                                                                                      Saltapicchio e Ghirotondo 7,5 ORE                                                                                                                                           Balducci (sezione Marmotte) INTERMEDIO                                                                                     </t>
  </si>
  <si>
    <t xml:space="preserve">TERZA FASCIA ORARIA:                                                                                                Pesciolino, Raggio di Sole  uscita ore 16,30                                                                                                                                                      Saltapicchio e Ghirotondo 8 ORE                                                                                                                                                                                                                                   </t>
  </si>
  <si>
    <t xml:space="preserve">QUARTA FASCIA ORARIA:                                                                                                Cecco Bilecco  uscita ore 17,30                                                                                                                                                      Saltapicchio e Ghirotondo 9 ORE                                                                                                                                              Balducci (sezione Marmotte) LUNGO                                         </t>
  </si>
  <si>
    <t xml:space="preserve">PRIMA FASCIA ORARIA:                                                                                                 Cecco Bilecco, Pesciolino, Raggio di Sole  uscita ore 14,00                                                                                                                                                      Saltapicchio e Ghirotondo 5 ORE 8,00-13,00                                                                                  Balducci (sezione Marmotte) CORTO                                                        </t>
  </si>
  <si>
    <t>CALCOLO TARIFFA NIDI D'INFANZIA A.E. 2025/2026 (COMPRENSIVA DEI PASTI)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</si>
</sst>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6" x14ac:knownFonts="1">
    <font>
      <sz val="10"/>
      <name val="Arial"/>
    </font>
    <font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164" fontId="1" fillId="0" borderId="1" xfId="0" applyNumberFormat="1" applyFont="1" applyBorder="1" applyProtection="1"/>
    <xf numFmtId="164" fontId="1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center" wrapText="1"/>
    </xf>
    <xf numFmtId="0" fontId="0" fillId="0" borderId="0" xfId="0" applyProtection="1"/>
    <xf numFmtId="0" fontId="1" fillId="0" borderId="0" xfId="0" applyFont="1" applyProtection="1"/>
    <xf numFmtId="0" fontId="3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4" fillId="4" borderId="3" xfId="0" applyFont="1" applyFill="1" applyBorder="1" applyAlignment="1" applyProtection="1">
      <alignment horizontal="center" wrapText="1"/>
    </xf>
    <xf numFmtId="0" fontId="4" fillId="5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0" fillId="0" borderId="5" xfId="0" applyBorder="1" applyAlignment="1" applyProtection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topLeftCell="A4" zoomScale="70" zoomScaleNormal="70" workbookViewId="0">
      <selection activeCell="F7" sqref="F7"/>
    </sheetView>
  </sheetViews>
  <sheetFormatPr defaultColWidth="9.109375" defaultRowHeight="13.2" x14ac:dyDescent="0.25"/>
  <cols>
    <col min="1" max="1" width="9.109375" style="1"/>
    <col min="2" max="2" width="21.33203125" style="1" bestFit="1" customWidth="1"/>
    <col min="3" max="3" width="15.6640625" style="1" customWidth="1"/>
    <col min="4" max="4" width="15.5546875" style="1" customWidth="1"/>
    <col min="5" max="16384" width="9.109375" style="1"/>
  </cols>
  <sheetData>
    <row r="1" spans="1:23" ht="84.75" customHeight="1" x14ac:dyDescent="0.5">
      <c r="A1" s="5"/>
      <c r="B1" s="9" t="s">
        <v>7</v>
      </c>
      <c r="C1" s="14"/>
      <c r="D1" s="1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33" customHeight="1" x14ac:dyDescent="0.5">
      <c r="A2" s="7"/>
      <c r="B2" s="7"/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80.25" customHeight="1" x14ac:dyDescent="0.5">
      <c r="A3" s="7"/>
      <c r="B3" s="10" t="s">
        <v>6</v>
      </c>
      <c r="C3" s="14"/>
      <c r="D3" s="1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68.25" customHeight="1" x14ac:dyDescent="0.4">
      <c r="A4" s="4"/>
      <c r="B4" s="8" t="s">
        <v>1</v>
      </c>
      <c r="C4" s="8" t="s">
        <v>2</v>
      </c>
      <c r="D4" s="8" t="s">
        <v>0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25.8" x14ac:dyDescent="0.5">
      <c r="A5" s="6"/>
      <c r="B5" s="3"/>
      <c r="C5" s="2">
        <f>IF(B5&lt;=5500,194,IF(B5&gt;33700,543,IF(B5&lt;=7500,308,IF(B5&lt;=11500,377,IF(B5&lt;=18000,435,IF(B5&lt;25000,476,IF(B5&lt;=33700,510)))))))</f>
        <v>194</v>
      </c>
      <c r="D5" s="2">
        <f>C5-((C5/100)*10)</f>
        <v>174.6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79.5" customHeight="1" x14ac:dyDescent="0.35">
      <c r="A7" s="5"/>
      <c r="B7" s="11" t="s">
        <v>3</v>
      </c>
      <c r="C7" s="14"/>
      <c r="D7" s="1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31.2" x14ac:dyDescent="0.3">
      <c r="A8" s="5"/>
      <c r="B8" s="8" t="s">
        <v>1</v>
      </c>
      <c r="C8" s="8" t="s">
        <v>2</v>
      </c>
      <c r="D8" s="8" t="s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5.8" x14ac:dyDescent="0.5">
      <c r="A9" s="5"/>
      <c r="B9" s="3"/>
      <c r="C9" s="2">
        <f>IF(B9&lt;=5500,209,IF(B9&gt;33700,586,IF(B9&lt;=7500,321,IF(B9&lt;=11500,435,IF(B9&lt;=18000,491,IF(B9&lt;25000,519,IF(B9&lt;=33700,552)))))))</f>
        <v>209</v>
      </c>
      <c r="D9" s="2">
        <f>C9-((C9/100)*10)</f>
        <v>188.1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63.75" customHeight="1" x14ac:dyDescent="0.35">
      <c r="A11" s="5"/>
      <c r="B11" s="12" t="s">
        <v>4</v>
      </c>
      <c r="C11" s="14"/>
      <c r="D11" s="1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31.2" x14ac:dyDescent="0.3">
      <c r="A12" s="5"/>
      <c r="B12" s="8" t="s">
        <v>1</v>
      </c>
      <c r="C12" s="8" t="s">
        <v>2</v>
      </c>
      <c r="D12" s="8" t="s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25.8" x14ac:dyDescent="0.5">
      <c r="A13" s="5"/>
      <c r="B13" s="3"/>
      <c r="C13" s="2">
        <f>IF(B13&lt;=5500,213,IF(B13&gt;33700,595,IF(B13&lt;=7500,326,IF(B13&lt;=11500,439,IF(B13&lt;=18000,500,IF(B13&lt;25000,528,IF(B13&lt;=33700,562)))))))</f>
        <v>213</v>
      </c>
      <c r="D13" s="2">
        <f>C13-((C13/100)*10)</f>
        <v>191.7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ht="76.5" customHeight="1" x14ac:dyDescent="0.35">
      <c r="A15" s="5"/>
      <c r="B15" s="13" t="s">
        <v>5</v>
      </c>
      <c r="C15" s="14"/>
      <c r="D15" s="1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ht="31.2" x14ac:dyDescent="0.3">
      <c r="A16" s="5"/>
      <c r="B16" s="8" t="s">
        <v>1</v>
      </c>
      <c r="C16" s="8" t="s">
        <v>2</v>
      </c>
      <c r="D16" s="8" t="s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ht="25.8" x14ac:dyDescent="0.5">
      <c r="A17" s="5"/>
      <c r="B17" s="3"/>
      <c r="C17" s="2">
        <f>IF(B17&lt;=5500,222,IF(B17&gt;33700,614,IF(B17&lt;=7500,336,IF(B17&lt;=11500,448,IF(B17&lt;=18000,519,IF(B17&lt;25000,547,IF(B17&lt;=33700,581)))))))</f>
        <v>222</v>
      </c>
      <c r="D17" s="2">
        <f>C17-((C17/100)*10)</f>
        <v>199.8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spans="1:23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spans="1:23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</sheetData>
  <sheetProtection password="CAE7" sheet="1" objects="1" scenarios="1"/>
  <mergeCells count="5">
    <mergeCell ref="B3:D3"/>
    <mergeCell ref="B7:D7"/>
    <mergeCell ref="B11:D11"/>
    <mergeCell ref="B15:D15"/>
    <mergeCell ref="B1:D1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TARIFFE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 Claudia</dc:creator>
  <cp:lastModifiedBy>DI Natali, Ida</cp:lastModifiedBy>
  <dcterms:created xsi:type="dcterms:W3CDTF">2015-01-26T09:19:06Z</dcterms:created>
  <dcterms:modified xsi:type="dcterms:W3CDTF">2025-01-10T11:32:03Z</dcterms:modified>
</cp:coreProperties>
</file>